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f 1 tail (left)" sheetId="2" r:id="rId1"/>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
  <c r="B19" l="1"/>
  <c r="C32" s="1"/>
  <c r="E13"/>
  <c r="B13"/>
  <c r="B32" l="1"/>
</calcChain>
</file>

<file path=xl/sharedStrings.xml><?xml version="1.0" encoding="utf-8"?>
<sst xmlns="http://schemas.openxmlformats.org/spreadsheetml/2006/main" count="30" uniqueCount="30">
  <si>
    <t>How to determine what test to use?</t>
  </si>
  <si>
    <t>What kind of tailed test to use?
(Single left, Single right, or Two-tail)</t>
  </si>
  <si>
    <t>Data given</t>
  </si>
  <si>
    <t>Significance level α</t>
  </si>
  <si>
    <t>Interpret the results</t>
  </si>
  <si>
    <t>Since we find out whether the two samples drawn from the normal population having the same variance.
This leads us to chose a f test</t>
  </si>
  <si>
    <t>n1</t>
  </si>
  <si>
    <t>n2</t>
  </si>
  <si>
    <t>Degrees of freedom ϑ1</t>
  </si>
  <si>
    <t>Degrees of freedom ϑ2</t>
  </si>
  <si>
    <t>Calculate the f value</t>
  </si>
  <si>
    <r>
      <t>Variance of first sample  S</t>
    </r>
    <r>
      <rPr>
        <vertAlign val="subscript"/>
        <sz val="11"/>
        <color theme="1"/>
        <rFont val="Calibri"/>
        <family val="2"/>
        <scheme val="minor"/>
      </rPr>
      <t>1</t>
    </r>
    <r>
      <rPr>
        <vertAlign val="superscript"/>
        <sz val="11"/>
        <color theme="1"/>
        <rFont val="Calibri"/>
        <family val="2"/>
        <scheme val="minor"/>
      </rPr>
      <t>2</t>
    </r>
  </si>
  <si>
    <r>
      <t>F= S</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/S</t>
    </r>
    <r>
      <rPr>
        <vertAlign val="subscript"/>
        <sz val="11"/>
        <color theme="1"/>
        <rFont val="Calibri"/>
        <family val="2"/>
        <scheme val="minor"/>
      </rPr>
      <t>2</t>
    </r>
    <r>
      <rPr>
        <vertAlign val="superscript"/>
        <sz val="11"/>
        <color theme="1"/>
        <rFont val="Calibri"/>
        <family val="2"/>
        <scheme val="minor"/>
      </rPr>
      <t>2</t>
    </r>
  </si>
  <si>
    <t>Determine f critical value</t>
  </si>
  <si>
    <t xml:space="preserve">f critical </t>
  </si>
  <si>
    <t>How does f critical compare to the calculated f statistic?</t>
  </si>
  <si>
    <t>f critical</t>
  </si>
  <si>
    <t>f statistic</t>
  </si>
  <si>
    <t>XYZ is an e-commerce site that wants to test if the delivery times of Boston city are less than the New York City at a 5% significance level during thanksgiving holidays. 28 delivery times are observed from Boston city, and the variance is 38hours. Collected 25 samples from New York City, and the variance is 83 hours.</t>
  </si>
  <si>
    <r>
      <t>Null hypothesis H0: σ</t>
    </r>
    <r>
      <rPr>
        <vertAlign val="subscript"/>
        <sz val="11"/>
        <color theme="1"/>
        <rFont val="Calibri"/>
        <family val="2"/>
        <scheme val="minor"/>
      </rPr>
      <t>1</t>
    </r>
    <r>
      <rPr>
        <vertAlign val="superscript"/>
        <sz val="11"/>
        <color theme="1"/>
        <rFont val="Calibri"/>
        <family val="2"/>
        <scheme val="minor"/>
      </rPr>
      <t>2</t>
    </r>
    <r>
      <rPr>
        <sz val="11"/>
        <color theme="1"/>
        <rFont val="Calibri"/>
        <family val="2"/>
      </rPr>
      <t>≥</t>
    </r>
    <r>
      <rPr>
        <sz val="11"/>
        <color theme="1"/>
        <rFont val="Calibri"/>
        <family val="2"/>
        <scheme val="minor"/>
      </rPr>
      <t xml:space="preserve"> σ</t>
    </r>
    <r>
      <rPr>
        <vertAlign val="subscript"/>
        <sz val="11"/>
        <color theme="1"/>
        <rFont val="Calibri"/>
        <family val="2"/>
        <scheme val="minor"/>
      </rPr>
      <t>2</t>
    </r>
    <r>
      <rPr>
        <vertAlign val="superscript"/>
        <sz val="11"/>
        <color theme="1"/>
        <rFont val="Calibri"/>
        <family val="2"/>
        <scheme val="minor"/>
      </rPr>
      <t>2</t>
    </r>
  </si>
  <si>
    <r>
      <t>Alternative hypothesis H1: σ</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&lt;σ</t>
    </r>
    <r>
      <rPr>
        <vertAlign val="subscript"/>
        <sz val="11"/>
        <color theme="1"/>
        <rFont val="Calibri"/>
        <family val="2"/>
        <scheme val="minor"/>
      </rPr>
      <t>2</t>
    </r>
    <r>
      <rPr>
        <vertAlign val="superscript"/>
        <sz val="11"/>
        <color theme="1"/>
        <rFont val="Calibri"/>
        <family val="2"/>
        <scheme val="minor"/>
      </rPr>
      <t>2</t>
    </r>
  </si>
  <si>
    <t>Note that this is a 1 tail (left tailed) test because we are the delivery times of Boston city are less than the New York City at a 5% significance level</t>
  </si>
  <si>
    <t>Lowest variance sample in numerator</t>
  </si>
  <si>
    <t>lowest variance in numerator</t>
  </si>
  <si>
    <t>Look up in table- for 24 degrees of freedom to 26 degrees of freedom</t>
  </si>
  <si>
    <t>If this is smaller,  means, it is in rejection region. Hence we reject the null hypothesis</t>
  </si>
  <si>
    <t xml:space="preserve">If this is smaller, means  f statistic value not in rejection region. Hence we fail to reject the null hypothesis </t>
  </si>
  <si>
    <t>Since this is a left tailed test at an alpha of 5% critical value look up f table appropriately.</t>
  </si>
  <si>
    <r>
      <t>Variance of second sample  S</t>
    </r>
    <r>
      <rPr>
        <vertAlign val="subscript"/>
        <sz val="11"/>
        <color theme="1"/>
        <rFont val="Calibri"/>
        <family val="2"/>
        <scheme val="minor"/>
      </rPr>
      <t>2</t>
    </r>
    <r>
      <rPr>
        <vertAlign val="superscript"/>
        <sz val="11"/>
        <color theme="1"/>
        <rFont val="Calibri"/>
        <family val="2"/>
        <scheme val="minor"/>
      </rPr>
      <t>2</t>
    </r>
  </si>
  <si>
    <t>F(0.95,27,24). Since it is a left tail and we cannot find the 0.95 in f- table, we must switch the degrees of freedom for alpha 0.05 then take a reciprocal of final answer</t>
  </si>
</sst>
</file>

<file path=xl/styles.xml><?xml version="1.0" encoding="utf-8"?>
<styleSheet xmlns="http://schemas.openxmlformats.org/spreadsheetml/2006/main">
  <numFmts count="2">
    <numFmt numFmtId="164" formatCode="0.00000"/>
    <numFmt numFmtId="165" formatCode="0.0000"/>
  </numFmts>
  <fonts count="9">
    <font>
      <sz val="11"/>
      <color theme="1"/>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9" tint="0.59999389629810485"/>
        <bgColor indexed="64"/>
      </patternFill>
    </fill>
    <fill>
      <patternFill patternType="solid">
        <fgColor rgb="FFFFFF0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cellStyleXfs>
  <cellXfs count="25">
    <xf numFmtId="0" fontId="0" fillId="0" borderId="0" xfId="0"/>
    <xf numFmtId="0" fontId="4" fillId="0" borderId="0" xfId="0" applyFont="1"/>
    <xf numFmtId="0" fontId="1" fillId="2" borderId="0" xfId="1" applyAlignment="1">
      <alignment wrapText="1"/>
    </xf>
    <xf numFmtId="0" fontId="0" fillId="0" borderId="0" xfId="0" applyAlignment="1">
      <alignment wrapText="1"/>
    </xf>
    <xf numFmtId="0" fontId="0" fillId="0" borderId="0" xfId="0"/>
    <xf numFmtId="0" fontId="0" fillId="0" borderId="0" xfId="0" applyFill="1" applyBorder="1" applyAlignment="1"/>
    <xf numFmtId="0" fontId="5" fillId="0" borderId="0" xfId="0" applyFont="1" applyFill="1" applyBorder="1" applyAlignment="1">
      <alignment horizontal="center"/>
    </xf>
    <xf numFmtId="0" fontId="0" fillId="0" borderId="0" xfId="0"/>
    <xf numFmtId="0" fontId="0" fillId="5" borderId="0" xfId="0" applyFill="1"/>
    <xf numFmtId="0" fontId="0" fillId="0" borderId="0" xfId="0"/>
    <xf numFmtId="0" fontId="0" fillId="0" borderId="0" xfId="0" applyAlignment="1">
      <alignment wrapText="1"/>
    </xf>
    <xf numFmtId="0" fontId="0" fillId="0" borderId="0" xfId="0" applyFill="1"/>
    <xf numFmtId="0" fontId="0" fillId="6" borderId="0" xfId="0" applyFill="1"/>
    <xf numFmtId="0" fontId="0" fillId="0" borderId="0" xfId="0"/>
    <xf numFmtId="0" fontId="0" fillId="0" borderId="0" xfId="0" applyAlignment="1">
      <alignment wrapText="1"/>
    </xf>
    <xf numFmtId="0" fontId="0" fillId="0" borderId="0" xfId="0"/>
    <xf numFmtId="0" fontId="0" fillId="0" borderId="0" xfId="0" applyAlignment="1">
      <alignment wrapText="1"/>
    </xf>
    <xf numFmtId="164" fontId="3" fillId="4" borderId="1" xfId="3" applyNumberFormat="1"/>
    <xf numFmtId="165" fontId="0" fillId="0" borderId="0" xfId="0" applyNumberFormat="1"/>
    <xf numFmtId="0" fontId="0" fillId="0" borderId="0" xfId="1" applyFont="1" applyFill="1" applyAlignment="1">
      <alignment wrapText="1"/>
    </xf>
    <xf numFmtId="0" fontId="0" fillId="0" borderId="0" xfId="0" applyAlignment="1">
      <alignment vertical="center" wrapText="1"/>
    </xf>
    <xf numFmtId="0" fontId="0" fillId="0" borderId="0" xfId="0"/>
    <xf numFmtId="0" fontId="2" fillId="3" borderId="0" xfId="2" applyAlignment="1">
      <alignment wrapText="1"/>
    </xf>
    <xf numFmtId="0" fontId="2" fillId="3" borderId="0" xfId="2" applyAlignment="1"/>
    <xf numFmtId="0" fontId="0" fillId="0" borderId="0" xfId="0" applyAlignment="1">
      <alignment wrapText="1"/>
    </xf>
  </cellXfs>
  <cellStyles count="4">
    <cellStyle name="Good" xfId="1" builtinId="26"/>
    <cellStyle name="Input" xfId="3" builtinId="20"/>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442382</xdr:colOff>
      <xdr:row>33</xdr:row>
      <xdr:rowOff>0</xdr:rowOff>
    </xdr:from>
    <xdr:ext cx="867673" cy="264560"/>
    <xdr:sp macro="" textlink="">
      <xdr:nvSpPr>
        <xdr:cNvPr id="3" name="TextBox 2"/>
        <xdr:cNvSpPr txBox="1"/>
      </xdr:nvSpPr>
      <xdr:spPr>
        <a:xfrm>
          <a:off x="442382" y="9801225"/>
          <a:ext cx="8676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100"/>
            <a:t>Left tail test</a:t>
          </a:r>
        </a:p>
      </xdr:txBody>
    </xdr:sp>
    <xdr:clientData/>
  </xdr:oneCellAnchor>
  <xdr:twoCellAnchor editAs="oneCell">
    <xdr:from>
      <xdr:col>0</xdr:col>
      <xdr:colOff>0</xdr:colOff>
      <xdr:row>32</xdr:row>
      <xdr:rowOff>114300</xdr:rowOff>
    </xdr:from>
    <xdr:to>
      <xdr:col>0</xdr:col>
      <xdr:colOff>2006889</xdr:colOff>
      <xdr:row>32</xdr:row>
      <xdr:rowOff>1247775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8582025"/>
          <a:ext cx="2006889" cy="11334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1"/>
  <sheetViews>
    <sheetView tabSelected="1" topLeftCell="A25" workbookViewId="0">
      <selection activeCell="F23" sqref="F23"/>
    </sheetView>
  </sheetViews>
  <sheetFormatPr defaultColWidth="9.140625" defaultRowHeight="15"/>
  <cols>
    <col min="1" max="1" width="32.28515625" style="4" customWidth="1"/>
    <col min="2" max="2" width="16.7109375" style="4" customWidth="1"/>
    <col min="3" max="3" width="40.28515625" style="4" customWidth="1"/>
    <col min="4" max="4" width="22.28515625" style="4" customWidth="1"/>
    <col min="5" max="5" width="14" style="4" customWidth="1"/>
    <col min="6" max="16384" width="9.140625" style="4"/>
  </cols>
  <sheetData>
    <row r="1" spans="1:12" ht="60" customHeight="1">
      <c r="A1" s="20" t="s">
        <v>18</v>
      </c>
      <c r="B1" s="20"/>
      <c r="C1" s="20"/>
      <c r="D1" s="20"/>
      <c r="E1" s="20"/>
      <c r="F1" s="20"/>
      <c r="G1" s="20"/>
      <c r="H1" s="20"/>
      <c r="I1" s="20"/>
    </row>
    <row r="4" spans="1:12" ht="18.75">
      <c r="A4" s="21" t="s">
        <v>19</v>
      </c>
      <c r="B4" s="21"/>
      <c r="C4" s="21"/>
      <c r="D4" s="21"/>
      <c r="E4" s="21"/>
      <c r="F4" s="21"/>
      <c r="G4" s="21"/>
      <c r="H4" s="21"/>
      <c r="I4" s="21"/>
    </row>
    <row r="5" spans="1:12" ht="18.75">
      <c r="A5" s="21" t="s">
        <v>20</v>
      </c>
      <c r="B5" s="21"/>
      <c r="C5" s="21"/>
      <c r="D5" s="21"/>
      <c r="E5" s="21"/>
      <c r="F5" s="21"/>
      <c r="G5" s="21"/>
      <c r="H5" s="21"/>
      <c r="I5" s="21"/>
    </row>
    <row r="7" spans="1:12" ht="48" customHeight="1">
      <c r="A7" s="4" t="s">
        <v>0</v>
      </c>
      <c r="B7" s="22" t="s">
        <v>5</v>
      </c>
      <c r="C7" s="23"/>
      <c r="D7" s="23"/>
      <c r="E7" s="23"/>
      <c r="F7" s="23"/>
      <c r="G7" s="23"/>
      <c r="H7" s="23"/>
    </row>
    <row r="9" spans="1:12" ht="45">
      <c r="A9" s="3" t="s">
        <v>1</v>
      </c>
      <c r="B9" s="24" t="s">
        <v>21</v>
      </c>
      <c r="C9" s="24"/>
      <c r="D9" s="24"/>
      <c r="E9" s="24"/>
      <c r="F9" s="24"/>
      <c r="G9" s="24"/>
      <c r="H9" s="24"/>
    </row>
    <row r="11" spans="1:12">
      <c r="A11" s="1" t="s">
        <v>2</v>
      </c>
      <c r="E11" s="11"/>
      <c r="J11" s="6"/>
      <c r="K11" s="6"/>
      <c r="L11" s="6"/>
    </row>
    <row r="12" spans="1:12">
      <c r="A12" s="9" t="s">
        <v>6</v>
      </c>
      <c r="B12" s="8">
        <v>27</v>
      </c>
      <c r="C12" s="12" t="s">
        <v>22</v>
      </c>
      <c r="D12" s="9" t="s">
        <v>7</v>
      </c>
      <c r="E12" s="8">
        <v>25</v>
      </c>
      <c r="J12" s="5"/>
      <c r="K12" s="5"/>
      <c r="L12" s="5"/>
    </row>
    <row r="13" spans="1:12" s="9" customFormat="1">
      <c r="A13" s="9" t="s">
        <v>8</v>
      </c>
      <c r="B13" s="8">
        <f>B12-1</f>
        <v>26</v>
      </c>
      <c r="D13" s="9" t="s">
        <v>9</v>
      </c>
      <c r="E13" s="8">
        <f>E12-1</f>
        <v>24</v>
      </c>
      <c r="J13" s="5"/>
      <c r="K13" s="5"/>
      <c r="L13" s="5"/>
    </row>
    <row r="14" spans="1:12">
      <c r="A14" s="4" t="s">
        <v>3</v>
      </c>
      <c r="B14" s="8">
        <v>0.05</v>
      </c>
      <c r="E14" s="11"/>
      <c r="J14" s="5"/>
      <c r="K14" s="5"/>
      <c r="L14" s="5"/>
    </row>
    <row r="15" spans="1:12">
      <c r="E15" s="11"/>
      <c r="J15" s="5"/>
      <c r="K15" s="5"/>
      <c r="L15" s="5"/>
    </row>
    <row r="16" spans="1:12">
      <c r="A16" s="1" t="s">
        <v>10</v>
      </c>
      <c r="E16" s="11"/>
      <c r="J16" s="5"/>
      <c r="K16" s="5"/>
      <c r="L16" s="5"/>
    </row>
    <row r="17" spans="1:12" ht="18.75">
      <c r="A17" s="9" t="s">
        <v>11</v>
      </c>
      <c r="B17" s="8">
        <v>38</v>
      </c>
      <c r="C17" s="12" t="s">
        <v>23</v>
      </c>
      <c r="E17" s="11"/>
      <c r="J17" s="5"/>
      <c r="K17" s="5"/>
      <c r="L17" s="5"/>
    </row>
    <row r="18" spans="1:12" ht="18.75">
      <c r="A18" s="15" t="s">
        <v>28</v>
      </c>
      <c r="B18" s="8">
        <v>83</v>
      </c>
      <c r="C18" s="7"/>
      <c r="E18" s="11"/>
      <c r="J18" s="5"/>
      <c r="K18" s="5"/>
      <c r="L18" s="5"/>
    </row>
    <row r="19" spans="1:12" ht="18.75">
      <c r="A19" s="9" t="s">
        <v>12</v>
      </c>
      <c r="B19" s="17">
        <f>B17/B18</f>
        <v>0.45783132530120479</v>
      </c>
      <c r="E19" s="11"/>
      <c r="J19" s="5"/>
      <c r="K19" s="5"/>
      <c r="L19" s="5"/>
    </row>
    <row r="20" spans="1:12">
      <c r="E20" s="11"/>
    </row>
    <row r="21" spans="1:12">
      <c r="E21" s="11"/>
    </row>
    <row r="22" spans="1:12" s="1" customFormat="1">
      <c r="A22" s="1" t="s">
        <v>13</v>
      </c>
      <c r="E22" s="11"/>
    </row>
    <row r="23" spans="1:12" ht="60">
      <c r="A23" s="16" t="s">
        <v>27</v>
      </c>
      <c r="C23" s="16" t="s">
        <v>29</v>
      </c>
      <c r="E23" s="11"/>
    </row>
    <row r="24" spans="1:12" s="13" customFormat="1">
      <c r="A24" s="14"/>
      <c r="B24" s="8">
        <v>1.93</v>
      </c>
      <c r="C24" s="13" t="s">
        <v>24</v>
      </c>
      <c r="E24" s="11"/>
    </row>
    <row r="25" spans="1:12">
      <c r="A25" s="13" t="s">
        <v>14</v>
      </c>
      <c r="B25" s="17">
        <f>1/B24</f>
        <v>0.5181347150259068</v>
      </c>
      <c r="E25" s="11"/>
    </row>
    <row r="26" spans="1:12">
      <c r="A26" s="3"/>
      <c r="E26" s="11"/>
    </row>
    <row r="27" spans="1:12">
      <c r="E27" s="11"/>
    </row>
    <row r="28" spans="1:12">
      <c r="A28" s="1" t="s">
        <v>4</v>
      </c>
      <c r="E28" s="11"/>
    </row>
    <row r="29" spans="1:12" ht="30">
      <c r="A29" s="10" t="s">
        <v>15</v>
      </c>
      <c r="E29" s="11"/>
    </row>
    <row r="30" spans="1:12">
      <c r="E30" s="11"/>
    </row>
    <row r="31" spans="1:12">
      <c r="B31" s="1" t="s">
        <v>16</v>
      </c>
      <c r="C31" s="1" t="s">
        <v>17</v>
      </c>
      <c r="E31" s="11"/>
    </row>
    <row r="32" spans="1:12">
      <c r="B32" s="4">
        <f>B25</f>
        <v>0.5181347150259068</v>
      </c>
      <c r="C32" s="18">
        <f>B19</f>
        <v>0.45783132530120479</v>
      </c>
      <c r="E32" s="11"/>
    </row>
    <row r="33" spans="2:5" ht="105">
      <c r="B33" s="19" t="s">
        <v>26</v>
      </c>
      <c r="C33" s="2" t="s">
        <v>25</v>
      </c>
      <c r="E33" s="11"/>
    </row>
    <row r="34" spans="2:5">
      <c r="E34" s="11"/>
    </row>
    <row r="35" spans="2:5">
      <c r="E35" s="11"/>
    </row>
    <row r="36" spans="2:5">
      <c r="E36" s="11"/>
    </row>
    <row r="37" spans="2:5">
      <c r="E37" s="11"/>
    </row>
    <row r="38" spans="2:5">
      <c r="E38" s="11"/>
    </row>
    <row r="39" spans="2:5">
      <c r="E39" s="11"/>
    </row>
    <row r="40" spans="2:5">
      <c r="E40" s="11"/>
    </row>
    <row r="41" spans="2:5">
      <c r="E41" s="11"/>
    </row>
    <row r="42" spans="2:5">
      <c r="E42" s="11"/>
    </row>
    <row r="43" spans="2:5">
      <c r="E43" s="11"/>
    </row>
    <row r="44" spans="2:5">
      <c r="E44" s="11"/>
    </row>
    <row r="45" spans="2:5">
      <c r="E45" s="11"/>
    </row>
    <row r="46" spans="2:5">
      <c r="E46" s="11"/>
    </row>
    <row r="47" spans="2:5">
      <c r="E47" s="11"/>
    </row>
    <row r="48" spans="2:5">
      <c r="E48" s="11"/>
    </row>
    <row r="49" spans="5:5">
      <c r="E49" s="11"/>
    </row>
    <row r="50" spans="5:5">
      <c r="E50" s="11"/>
    </row>
    <row r="51" spans="5:5">
      <c r="E51" s="11"/>
    </row>
    <row r="52" spans="5:5">
      <c r="E52" s="11"/>
    </row>
    <row r="53" spans="5:5">
      <c r="E53" s="11"/>
    </row>
    <row r="54" spans="5:5">
      <c r="E54" s="11"/>
    </row>
    <row r="55" spans="5:5">
      <c r="E55" s="11"/>
    </row>
    <row r="56" spans="5:5">
      <c r="E56" s="11"/>
    </row>
    <row r="57" spans="5:5">
      <c r="E57" s="11"/>
    </row>
    <row r="58" spans="5:5">
      <c r="E58" s="11"/>
    </row>
    <row r="59" spans="5:5">
      <c r="E59" s="11"/>
    </row>
    <row r="60" spans="5:5">
      <c r="E60" s="11"/>
    </row>
    <row r="61" spans="5:5">
      <c r="E61" s="11"/>
    </row>
    <row r="62" spans="5:5">
      <c r="E62" s="11"/>
    </row>
    <row r="63" spans="5:5">
      <c r="E63" s="11"/>
    </row>
    <row r="64" spans="5:5">
      <c r="E64" s="11"/>
    </row>
    <row r="65" spans="5:5">
      <c r="E65" s="11"/>
    </row>
    <row r="66" spans="5:5">
      <c r="E66" s="11"/>
    </row>
    <row r="67" spans="5:5">
      <c r="E67" s="11"/>
    </row>
    <row r="68" spans="5:5">
      <c r="E68" s="11"/>
    </row>
    <row r="69" spans="5:5">
      <c r="E69" s="11"/>
    </row>
    <row r="70" spans="5:5">
      <c r="E70" s="11"/>
    </row>
    <row r="71" spans="5:5">
      <c r="E71" s="11"/>
    </row>
    <row r="72" spans="5:5">
      <c r="E72" s="11"/>
    </row>
    <row r="73" spans="5:5">
      <c r="E73" s="11"/>
    </row>
    <row r="74" spans="5:5">
      <c r="E74" s="11"/>
    </row>
    <row r="75" spans="5:5">
      <c r="E75" s="11"/>
    </row>
    <row r="76" spans="5:5">
      <c r="E76" s="11"/>
    </row>
    <row r="77" spans="5:5">
      <c r="E77" s="11"/>
    </row>
    <row r="78" spans="5:5">
      <c r="E78" s="11"/>
    </row>
    <row r="79" spans="5:5">
      <c r="E79" s="11"/>
    </row>
    <row r="80" spans="5:5">
      <c r="E80" s="11"/>
    </row>
    <row r="81" spans="5:5">
      <c r="E81" s="11"/>
    </row>
    <row r="82" spans="5:5">
      <c r="E82" s="11"/>
    </row>
    <row r="83" spans="5:5">
      <c r="E83" s="11"/>
    </row>
    <row r="84" spans="5:5">
      <c r="E84" s="11"/>
    </row>
    <row r="85" spans="5:5">
      <c r="E85" s="11"/>
    </row>
    <row r="86" spans="5:5">
      <c r="E86" s="11"/>
    </row>
    <row r="87" spans="5:5">
      <c r="E87" s="11"/>
    </row>
    <row r="88" spans="5:5">
      <c r="E88" s="11"/>
    </row>
    <row r="89" spans="5:5">
      <c r="E89" s="11"/>
    </row>
    <row r="90" spans="5:5">
      <c r="E90" s="11"/>
    </row>
    <row r="91" spans="5:5">
      <c r="E91" s="11"/>
    </row>
  </sheetData>
  <mergeCells count="5">
    <mergeCell ref="A1:I1"/>
    <mergeCell ref="A4:I4"/>
    <mergeCell ref="A5:I5"/>
    <mergeCell ref="B7:H7"/>
    <mergeCell ref="B9:H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 1 tail (left)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Hessing</dc:creator>
  <cp:lastModifiedBy>Ramana</cp:lastModifiedBy>
  <dcterms:created xsi:type="dcterms:W3CDTF">2020-12-08T13:38:09Z</dcterms:created>
  <dcterms:modified xsi:type="dcterms:W3CDTF">2021-01-10T10:12:58Z</dcterms:modified>
</cp:coreProperties>
</file>