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Discrete" sheetId="3" r:id="rId1"/>
  </sheets>
  <calcPr calcId="125725"/>
</workbook>
</file>

<file path=xl/calcChain.xml><?xml version="1.0" encoding="utf-8"?>
<calcChain xmlns="http://schemas.openxmlformats.org/spreadsheetml/2006/main">
  <c r="A17" i="3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B7" l="1"/>
  <c r="B9" s="1"/>
  <c r="B11" l="1"/>
</calcChain>
</file>

<file path=xl/sharedStrings.xml><?xml version="1.0" encoding="utf-8"?>
<sst xmlns="http://schemas.openxmlformats.org/spreadsheetml/2006/main" count="19" uniqueCount="7">
  <si>
    <t>Sigma</t>
  </si>
  <si>
    <t>DPMO</t>
  </si>
  <si>
    <t>XYZ is a commercial flight carrier operating 10,000 flights a day. There are three defect opportunities like late arrival, lost luggage and poor in-flight experience. Let’s assume 10,000 defects identified. Calculate process sigma level.</t>
  </si>
  <si>
    <t xml:space="preserve">Unit or sample size </t>
  </si>
  <si>
    <t>Defect types</t>
  </si>
  <si>
    <t xml:space="preserve">Opportunities </t>
  </si>
  <si>
    <t>Number of defects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</si>
</sst>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9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4444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8" borderId="0" xfId="0" applyFont="1" applyFill="1"/>
    <xf numFmtId="0" fontId="5" fillId="8" borderId="0" xfId="0" applyFont="1" applyFill="1"/>
    <xf numFmtId="2" fontId="5" fillId="10" borderId="1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69" fontId="5" fillId="10" borderId="1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workbookViewId="0">
      <selection activeCell="L9" sqref="L9"/>
    </sheetView>
  </sheetViews>
  <sheetFormatPr defaultRowHeight="15"/>
  <cols>
    <col min="1" max="1" width="20.42578125" style="33" customWidth="1"/>
    <col min="2" max="2" width="13.42578125" style="33" bestFit="1" customWidth="1"/>
    <col min="3" max="9" width="9.140625" style="33"/>
    <col min="10" max="10" width="12.5703125" style="33" customWidth="1"/>
    <col min="11" max="16384" width="9.140625" style="33"/>
  </cols>
  <sheetData>
    <row r="1" spans="1:12" ht="47.25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4" spans="1:12" ht="15.75">
      <c r="A4" s="36" t="s">
        <v>6</v>
      </c>
      <c r="B4" s="39">
        <v>10000</v>
      </c>
    </row>
    <row r="5" spans="1:12" ht="15.75">
      <c r="A5" s="36" t="s">
        <v>3</v>
      </c>
      <c r="B5" s="39">
        <v>10000</v>
      </c>
    </row>
    <row r="6" spans="1:12" ht="15.75">
      <c r="A6" s="36" t="s">
        <v>4</v>
      </c>
      <c r="B6" s="39">
        <v>3</v>
      </c>
    </row>
    <row r="7" spans="1:12" ht="15.75">
      <c r="A7" s="36" t="s">
        <v>5</v>
      </c>
      <c r="B7" s="40">
        <f>B5*B6</f>
        <v>30000</v>
      </c>
    </row>
    <row r="8" spans="1:12" ht="15.75">
      <c r="A8" s="36"/>
      <c r="B8" s="41"/>
    </row>
    <row r="9" spans="1:12" ht="15.75">
      <c r="A9" s="37" t="s">
        <v>1</v>
      </c>
      <c r="B9" s="42">
        <f>B4/B7*1000000</f>
        <v>333333.33333333331</v>
      </c>
    </row>
    <row r="10" spans="1:12" ht="15.75">
      <c r="A10" s="36"/>
      <c r="B10" s="34"/>
    </row>
    <row r="11" spans="1:12" ht="15.75">
      <c r="A11" s="37" t="s">
        <v>0</v>
      </c>
      <c r="B11" s="38">
        <f>NORMSINV(1-(B4/B7))+1.5</f>
        <v>1.9307272992954574</v>
      </c>
    </row>
    <row r="14" spans="1:12" ht="15.75" thickBot="1"/>
    <row r="15" spans="1:12" ht="15.75" thickBot="1">
      <c r="A15" s="25" t="s">
        <v>0</v>
      </c>
      <c r="B15" s="26" t="s">
        <v>1</v>
      </c>
      <c r="C15" s="27" t="s">
        <v>0</v>
      </c>
      <c r="D15" s="27" t="s">
        <v>1</v>
      </c>
      <c r="E15" s="28" t="s">
        <v>0</v>
      </c>
      <c r="F15" s="28" t="s">
        <v>1</v>
      </c>
      <c r="G15" s="29" t="s">
        <v>0</v>
      </c>
      <c r="H15" s="29" t="s">
        <v>1</v>
      </c>
      <c r="I15" s="30" t="s">
        <v>0</v>
      </c>
      <c r="J15" s="30" t="s">
        <v>1</v>
      </c>
      <c r="K15" s="31" t="s">
        <v>0</v>
      </c>
      <c r="L15" s="32" t="s">
        <v>1</v>
      </c>
    </row>
    <row r="16" spans="1:12">
      <c r="A16" s="11">
        <v>6</v>
      </c>
      <c r="B16" s="1">
        <v>3.4</v>
      </c>
      <c r="C16" s="2">
        <f>A35-0.05</f>
        <v>5.0000000000000036</v>
      </c>
      <c r="D16" s="7">
        <v>233</v>
      </c>
      <c r="E16" s="4">
        <f>C35-0.05</f>
        <v>4.0000000000000071</v>
      </c>
      <c r="F16" s="8">
        <v>6210</v>
      </c>
      <c r="G16" s="3">
        <f>E35-0.05</f>
        <v>3.0000000000000107</v>
      </c>
      <c r="H16" s="9">
        <v>66807</v>
      </c>
      <c r="I16" s="5">
        <f>G35-0.05</f>
        <v>2.0000000000000142</v>
      </c>
      <c r="J16" s="10">
        <v>308538</v>
      </c>
      <c r="K16" s="6">
        <f>I35-0.05</f>
        <v>1.0000000000000133</v>
      </c>
      <c r="L16" s="19">
        <v>691462</v>
      </c>
    </row>
    <row r="17" spans="1:12">
      <c r="A17" s="11">
        <f>A16-0.05</f>
        <v>5.95</v>
      </c>
      <c r="B17" s="1">
        <v>4.3</v>
      </c>
      <c r="C17" s="2">
        <f>C16-0.05</f>
        <v>4.9500000000000037</v>
      </c>
      <c r="D17" s="7">
        <v>280</v>
      </c>
      <c r="E17" s="4">
        <f>E16-0.05</f>
        <v>3.9500000000000073</v>
      </c>
      <c r="F17" s="8">
        <v>7143</v>
      </c>
      <c r="G17" s="3">
        <f>G16-0.05</f>
        <v>2.9500000000000108</v>
      </c>
      <c r="H17" s="9">
        <v>73529</v>
      </c>
      <c r="I17" s="5">
        <f>I16-0.05</f>
        <v>1.9500000000000142</v>
      </c>
      <c r="J17" s="10">
        <v>326355</v>
      </c>
      <c r="K17" s="6">
        <f>K16-0.05</f>
        <v>0.95000000000001328</v>
      </c>
      <c r="L17" s="19">
        <v>706840</v>
      </c>
    </row>
    <row r="18" spans="1:12">
      <c r="A18" s="11">
        <f>A17-0.05</f>
        <v>5.9</v>
      </c>
      <c r="B18" s="1">
        <v>5.4</v>
      </c>
      <c r="C18" s="2">
        <f t="shared" ref="C18:C35" si="0">C17-0.05</f>
        <v>4.9000000000000039</v>
      </c>
      <c r="D18" s="7">
        <v>337</v>
      </c>
      <c r="E18" s="4">
        <f t="shared" ref="E18:E35" si="1">E17-0.05</f>
        <v>3.9000000000000075</v>
      </c>
      <c r="F18" s="8">
        <v>8196</v>
      </c>
      <c r="G18" s="3">
        <f t="shared" ref="G18:G35" si="2">G17-0.05</f>
        <v>2.900000000000011</v>
      </c>
      <c r="H18" s="9">
        <v>80757</v>
      </c>
      <c r="I18" s="5">
        <f t="shared" ref="I18:I35" si="3">I17-0.05</f>
        <v>1.9000000000000141</v>
      </c>
      <c r="J18" s="10">
        <v>344578</v>
      </c>
      <c r="K18" s="6">
        <f t="shared" ref="K18:K35" si="4">K17-0.05</f>
        <v>0.90000000000001323</v>
      </c>
      <c r="L18" s="19">
        <v>725747</v>
      </c>
    </row>
    <row r="19" spans="1:12">
      <c r="A19" s="11">
        <f t="shared" ref="A19:A32" si="5">A18-0.05</f>
        <v>5.8500000000000005</v>
      </c>
      <c r="B19" s="1">
        <v>6.8</v>
      </c>
      <c r="C19" s="2">
        <f t="shared" si="0"/>
        <v>4.8500000000000041</v>
      </c>
      <c r="D19" s="7">
        <v>404</v>
      </c>
      <c r="E19" s="4">
        <f t="shared" si="1"/>
        <v>3.8500000000000076</v>
      </c>
      <c r="F19" s="8">
        <v>9387</v>
      </c>
      <c r="G19" s="3">
        <f t="shared" si="2"/>
        <v>2.8500000000000112</v>
      </c>
      <c r="H19" s="9">
        <v>88508</v>
      </c>
      <c r="I19" s="5">
        <f t="shared" si="3"/>
        <v>1.8500000000000141</v>
      </c>
      <c r="J19" s="10">
        <v>363169</v>
      </c>
      <c r="K19" s="6">
        <f t="shared" si="4"/>
        <v>0.85000000000001319</v>
      </c>
      <c r="L19" s="19">
        <v>742154</v>
      </c>
    </row>
    <row r="20" spans="1:12">
      <c r="A20" s="11">
        <f t="shared" si="5"/>
        <v>5.8000000000000007</v>
      </c>
      <c r="B20" s="1">
        <v>8.5</v>
      </c>
      <c r="C20" s="2">
        <f t="shared" si="0"/>
        <v>4.8000000000000043</v>
      </c>
      <c r="D20" s="7">
        <v>483</v>
      </c>
      <c r="E20" s="4">
        <f t="shared" si="1"/>
        <v>3.8000000000000078</v>
      </c>
      <c r="F20" s="8">
        <v>10724</v>
      </c>
      <c r="G20" s="3">
        <f t="shared" si="2"/>
        <v>2.8000000000000114</v>
      </c>
      <c r="H20" s="9">
        <v>96801</v>
      </c>
      <c r="I20" s="5">
        <f t="shared" si="3"/>
        <v>1.800000000000014</v>
      </c>
      <c r="J20" s="10">
        <v>382089</v>
      </c>
      <c r="K20" s="6">
        <f t="shared" si="4"/>
        <v>0.80000000000001315</v>
      </c>
      <c r="L20" s="19">
        <v>758036</v>
      </c>
    </row>
    <row r="21" spans="1:12">
      <c r="A21" s="11">
        <f t="shared" si="5"/>
        <v>5.7500000000000009</v>
      </c>
      <c r="B21" s="1">
        <v>11</v>
      </c>
      <c r="C21" s="2">
        <f t="shared" si="0"/>
        <v>4.7500000000000044</v>
      </c>
      <c r="D21" s="7">
        <v>577</v>
      </c>
      <c r="E21" s="4">
        <f t="shared" si="1"/>
        <v>3.750000000000008</v>
      </c>
      <c r="F21" s="8">
        <v>12224</v>
      </c>
      <c r="G21" s="3">
        <f t="shared" si="2"/>
        <v>2.7500000000000115</v>
      </c>
      <c r="H21" s="9">
        <v>105650</v>
      </c>
      <c r="I21" s="5">
        <f t="shared" si="3"/>
        <v>1.750000000000014</v>
      </c>
      <c r="J21" s="10">
        <v>401294</v>
      </c>
      <c r="K21" s="6">
        <f t="shared" si="4"/>
        <v>0.7500000000000131</v>
      </c>
      <c r="L21" s="19">
        <v>773373</v>
      </c>
    </row>
    <row r="22" spans="1:12">
      <c r="A22" s="11">
        <f t="shared" si="5"/>
        <v>5.7000000000000011</v>
      </c>
      <c r="B22" s="1">
        <v>13</v>
      </c>
      <c r="C22" s="2">
        <f t="shared" si="0"/>
        <v>4.7000000000000046</v>
      </c>
      <c r="D22" s="7">
        <v>687</v>
      </c>
      <c r="E22" s="4">
        <f t="shared" si="1"/>
        <v>3.7000000000000082</v>
      </c>
      <c r="F22" s="8">
        <v>13903</v>
      </c>
      <c r="G22" s="3">
        <f t="shared" si="2"/>
        <v>2.7000000000000117</v>
      </c>
      <c r="H22" s="9">
        <v>115070</v>
      </c>
      <c r="I22" s="5">
        <f t="shared" si="3"/>
        <v>1.7000000000000139</v>
      </c>
      <c r="J22" s="10">
        <v>420740</v>
      </c>
      <c r="K22" s="6">
        <f t="shared" si="4"/>
        <v>0.70000000000001306</v>
      </c>
      <c r="L22" s="19">
        <v>788145</v>
      </c>
    </row>
    <row r="23" spans="1:12">
      <c r="A23" s="11">
        <f t="shared" si="5"/>
        <v>5.6500000000000012</v>
      </c>
      <c r="B23" s="1">
        <v>17</v>
      </c>
      <c r="C23" s="2">
        <f t="shared" si="0"/>
        <v>4.6500000000000048</v>
      </c>
      <c r="D23" s="7">
        <v>816</v>
      </c>
      <c r="E23" s="4">
        <f t="shared" si="1"/>
        <v>3.6500000000000083</v>
      </c>
      <c r="F23" s="8">
        <v>15778</v>
      </c>
      <c r="G23" s="3">
        <f t="shared" si="2"/>
        <v>2.6500000000000119</v>
      </c>
      <c r="H23" s="9">
        <v>125072</v>
      </c>
      <c r="I23" s="5">
        <f t="shared" si="3"/>
        <v>1.6500000000000139</v>
      </c>
      <c r="J23" s="10">
        <v>440382</v>
      </c>
      <c r="K23" s="6">
        <f t="shared" si="4"/>
        <v>0.65000000000001301</v>
      </c>
      <c r="L23" s="19">
        <v>802338</v>
      </c>
    </row>
    <row r="24" spans="1:12">
      <c r="A24" s="11">
        <f t="shared" si="5"/>
        <v>5.6000000000000014</v>
      </c>
      <c r="B24" s="1">
        <v>21</v>
      </c>
      <c r="C24" s="2">
        <f t="shared" si="0"/>
        <v>4.600000000000005</v>
      </c>
      <c r="D24" s="7">
        <v>968</v>
      </c>
      <c r="E24" s="4">
        <f t="shared" si="1"/>
        <v>3.6000000000000085</v>
      </c>
      <c r="F24" s="8">
        <v>17864</v>
      </c>
      <c r="G24" s="3">
        <f t="shared" si="2"/>
        <v>2.6000000000000121</v>
      </c>
      <c r="H24" s="9">
        <v>135666</v>
      </c>
      <c r="I24" s="5">
        <f t="shared" si="3"/>
        <v>1.6000000000000139</v>
      </c>
      <c r="J24" s="10">
        <v>460172</v>
      </c>
      <c r="K24" s="6">
        <f t="shared" si="4"/>
        <v>0.60000000000001297</v>
      </c>
      <c r="L24" s="19">
        <v>815940</v>
      </c>
    </row>
    <row r="25" spans="1:12">
      <c r="A25" s="11">
        <f t="shared" si="5"/>
        <v>5.5500000000000016</v>
      </c>
      <c r="B25" s="1">
        <v>26</v>
      </c>
      <c r="C25" s="2">
        <f t="shared" si="0"/>
        <v>4.5500000000000052</v>
      </c>
      <c r="D25" s="7">
        <v>1144</v>
      </c>
      <c r="E25" s="4">
        <f t="shared" si="1"/>
        <v>3.5500000000000087</v>
      </c>
      <c r="F25" s="8">
        <v>20182</v>
      </c>
      <c r="G25" s="3">
        <f t="shared" si="2"/>
        <v>2.5500000000000123</v>
      </c>
      <c r="H25" s="9">
        <v>146859</v>
      </c>
      <c r="I25" s="5">
        <f t="shared" si="3"/>
        <v>1.5500000000000138</v>
      </c>
      <c r="J25" s="10">
        <v>480061</v>
      </c>
      <c r="K25" s="6">
        <f t="shared" si="4"/>
        <v>0.55000000000001292</v>
      </c>
      <c r="L25" s="19">
        <v>828944</v>
      </c>
    </row>
    <row r="26" spans="1:12">
      <c r="A26" s="11">
        <f t="shared" si="5"/>
        <v>5.5000000000000018</v>
      </c>
      <c r="B26" s="1">
        <v>32</v>
      </c>
      <c r="C26" s="2">
        <f t="shared" si="0"/>
        <v>4.5000000000000053</v>
      </c>
      <c r="D26" s="7">
        <v>1350</v>
      </c>
      <c r="E26" s="4">
        <f t="shared" si="1"/>
        <v>3.5000000000000089</v>
      </c>
      <c r="F26" s="8">
        <v>22750</v>
      </c>
      <c r="G26" s="3">
        <f t="shared" si="2"/>
        <v>2.5000000000000124</v>
      </c>
      <c r="H26" s="9">
        <v>158655</v>
      </c>
      <c r="I26" s="5">
        <f t="shared" si="3"/>
        <v>1.5000000000000138</v>
      </c>
      <c r="J26" s="10">
        <v>500000</v>
      </c>
      <c r="K26" s="6">
        <f t="shared" si="4"/>
        <v>0.50000000000001288</v>
      </c>
      <c r="L26" s="19">
        <v>841345</v>
      </c>
    </row>
    <row r="27" spans="1:12">
      <c r="A27" s="11">
        <f t="shared" si="5"/>
        <v>5.450000000000002</v>
      </c>
      <c r="B27" s="1">
        <v>39</v>
      </c>
      <c r="C27" s="2">
        <f t="shared" si="0"/>
        <v>4.4500000000000055</v>
      </c>
      <c r="D27" s="7">
        <v>1589</v>
      </c>
      <c r="E27" s="4">
        <f t="shared" si="1"/>
        <v>3.4500000000000091</v>
      </c>
      <c r="F27" s="8">
        <v>25588</v>
      </c>
      <c r="G27" s="3">
        <f t="shared" si="2"/>
        <v>2.4500000000000126</v>
      </c>
      <c r="H27" s="9">
        <v>171056</v>
      </c>
      <c r="I27" s="5">
        <f t="shared" si="3"/>
        <v>1.4500000000000137</v>
      </c>
      <c r="J27" s="10">
        <v>519939</v>
      </c>
      <c r="K27" s="6">
        <f t="shared" si="4"/>
        <v>0.45000000000001289</v>
      </c>
      <c r="L27" s="19">
        <v>853141</v>
      </c>
    </row>
    <row r="28" spans="1:12">
      <c r="A28" s="11">
        <f t="shared" si="5"/>
        <v>5.4000000000000021</v>
      </c>
      <c r="B28" s="1">
        <v>48</v>
      </c>
      <c r="C28" s="2">
        <f t="shared" si="0"/>
        <v>4.4000000000000057</v>
      </c>
      <c r="D28" s="7">
        <v>1806</v>
      </c>
      <c r="E28" s="4">
        <f t="shared" si="1"/>
        <v>3.4000000000000092</v>
      </c>
      <c r="F28" s="8">
        <v>28716</v>
      </c>
      <c r="G28" s="3">
        <f t="shared" si="2"/>
        <v>2.4000000000000128</v>
      </c>
      <c r="H28" s="9">
        <v>184060</v>
      </c>
      <c r="I28" s="5">
        <f t="shared" si="3"/>
        <v>1.4000000000000137</v>
      </c>
      <c r="J28" s="10">
        <v>539828</v>
      </c>
      <c r="K28" s="6">
        <f t="shared" si="4"/>
        <v>0.4000000000000129</v>
      </c>
      <c r="L28" s="19">
        <v>864334</v>
      </c>
    </row>
    <row r="29" spans="1:12">
      <c r="A29" s="11">
        <f t="shared" si="5"/>
        <v>5.3500000000000023</v>
      </c>
      <c r="B29" s="1">
        <v>59</v>
      </c>
      <c r="C29" s="2">
        <f t="shared" si="0"/>
        <v>4.3500000000000059</v>
      </c>
      <c r="D29" s="7">
        <v>2186</v>
      </c>
      <c r="E29" s="4">
        <f t="shared" si="1"/>
        <v>3.3500000000000094</v>
      </c>
      <c r="F29" s="8">
        <v>32157</v>
      </c>
      <c r="G29" s="3">
        <f t="shared" si="2"/>
        <v>2.350000000000013</v>
      </c>
      <c r="H29" s="9">
        <v>197662</v>
      </c>
      <c r="I29" s="5">
        <f t="shared" si="3"/>
        <v>1.3500000000000136</v>
      </c>
      <c r="J29" s="10">
        <v>559618</v>
      </c>
      <c r="K29" s="6">
        <f t="shared" si="4"/>
        <v>0.35000000000001291</v>
      </c>
      <c r="L29" s="19">
        <v>874928</v>
      </c>
    </row>
    <row r="30" spans="1:12">
      <c r="A30" s="11">
        <f t="shared" si="5"/>
        <v>5.3000000000000025</v>
      </c>
      <c r="B30" s="1">
        <v>72</v>
      </c>
      <c r="C30" s="2">
        <f t="shared" si="0"/>
        <v>4.300000000000006</v>
      </c>
      <c r="D30" s="7">
        <v>2555</v>
      </c>
      <c r="E30" s="4">
        <f t="shared" si="1"/>
        <v>3.3000000000000096</v>
      </c>
      <c r="F30" s="8">
        <v>35930</v>
      </c>
      <c r="G30" s="3">
        <f t="shared" si="2"/>
        <v>2.3000000000000131</v>
      </c>
      <c r="H30" s="9">
        <v>211855</v>
      </c>
      <c r="I30" s="5">
        <f t="shared" si="3"/>
        <v>1.3000000000000136</v>
      </c>
      <c r="J30" s="10">
        <v>579260</v>
      </c>
      <c r="K30" s="6">
        <f t="shared" si="4"/>
        <v>0.30000000000001292</v>
      </c>
      <c r="L30" s="19">
        <v>884930</v>
      </c>
    </row>
    <row r="31" spans="1:12">
      <c r="A31" s="11">
        <f t="shared" si="5"/>
        <v>5.2500000000000027</v>
      </c>
      <c r="B31" s="1">
        <v>88</v>
      </c>
      <c r="C31" s="2">
        <f t="shared" si="0"/>
        <v>4.2500000000000062</v>
      </c>
      <c r="D31" s="7">
        <v>2980</v>
      </c>
      <c r="E31" s="4">
        <f t="shared" si="1"/>
        <v>3.2500000000000098</v>
      </c>
      <c r="F31" s="8">
        <v>40059</v>
      </c>
      <c r="G31" s="3">
        <f t="shared" si="2"/>
        <v>2.2500000000000133</v>
      </c>
      <c r="H31" s="9">
        <v>226627</v>
      </c>
      <c r="I31" s="5">
        <f t="shared" si="3"/>
        <v>1.2500000000000135</v>
      </c>
      <c r="J31" s="10">
        <v>596706</v>
      </c>
      <c r="K31" s="6">
        <f t="shared" si="4"/>
        <v>0.25000000000001293</v>
      </c>
      <c r="L31" s="19">
        <v>894350</v>
      </c>
    </row>
    <row r="32" spans="1:12">
      <c r="A32" s="11">
        <f t="shared" si="5"/>
        <v>5.2000000000000028</v>
      </c>
      <c r="B32" s="1">
        <v>108</v>
      </c>
      <c r="C32" s="2">
        <f t="shared" si="0"/>
        <v>4.2000000000000064</v>
      </c>
      <c r="D32" s="7">
        <v>3467</v>
      </c>
      <c r="E32" s="4">
        <f t="shared" si="1"/>
        <v>3.2000000000000099</v>
      </c>
      <c r="F32" s="8">
        <v>44565</v>
      </c>
      <c r="G32" s="3">
        <f t="shared" si="2"/>
        <v>2.2000000000000135</v>
      </c>
      <c r="H32" s="9">
        <v>241964</v>
      </c>
      <c r="I32" s="5">
        <f t="shared" si="3"/>
        <v>1.2000000000000135</v>
      </c>
      <c r="J32" s="10">
        <v>617911</v>
      </c>
      <c r="K32" s="6">
        <f t="shared" si="4"/>
        <v>0.20000000000001295</v>
      </c>
      <c r="L32" s="19">
        <v>903199</v>
      </c>
    </row>
    <row r="33" spans="1:12">
      <c r="A33" s="11">
        <f>A32-0.05</f>
        <v>5.150000000000003</v>
      </c>
      <c r="B33" s="1">
        <v>131</v>
      </c>
      <c r="C33" s="2">
        <f t="shared" si="0"/>
        <v>4.1500000000000066</v>
      </c>
      <c r="D33" s="7">
        <v>4025</v>
      </c>
      <c r="E33" s="4">
        <f t="shared" si="1"/>
        <v>3.1500000000000101</v>
      </c>
      <c r="F33" s="8">
        <v>49471</v>
      </c>
      <c r="G33" s="3">
        <f t="shared" si="2"/>
        <v>2.1500000000000137</v>
      </c>
      <c r="H33" s="9">
        <v>257846</v>
      </c>
      <c r="I33" s="5">
        <f t="shared" si="3"/>
        <v>1.1500000000000135</v>
      </c>
      <c r="J33" s="10">
        <v>636831</v>
      </c>
      <c r="K33" s="6">
        <f t="shared" si="4"/>
        <v>0.15000000000001296</v>
      </c>
      <c r="L33" s="19">
        <v>911492</v>
      </c>
    </row>
    <row r="34" spans="1:12">
      <c r="A34" s="11">
        <f>A33-0.05</f>
        <v>5.1000000000000032</v>
      </c>
      <c r="B34" s="1">
        <v>159</v>
      </c>
      <c r="C34" s="2">
        <f t="shared" si="0"/>
        <v>4.1000000000000068</v>
      </c>
      <c r="D34" s="7">
        <v>4661</v>
      </c>
      <c r="E34" s="4">
        <f t="shared" si="1"/>
        <v>3.1000000000000103</v>
      </c>
      <c r="F34" s="8">
        <v>54799</v>
      </c>
      <c r="G34" s="3">
        <f t="shared" si="2"/>
        <v>2.1000000000000139</v>
      </c>
      <c r="H34" s="9">
        <v>274253</v>
      </c>
      <c r="I34" s="5">
        <f t="shared" si="3"/>
        <v>1.1000000000000134</v>
      </c>
      <c r="J34" s="10">
        <v>655422</v>
      </c>
      <c r="K34" s="6">
        <f t="shared" si="4"/>
        <v>0.10000000000001295</v>
      </c>
      <c r="L34" s="19">
        <v>919243</v>
      </c>
    </row>
    <row r="35" spans="1:12" ht="15.75" thickBot="1">
      <c r="A35" s="12">
        <f t="shared" ref="A35" si="6">A34-0.05</f>
        <v>5.0500000000000034</v>
      </c>
      <c r="B35" s="13">
        <v>193</v>
      </c>
      <c r="C35" s="14">
        <f t="shared" si="0"/>
        <v>4.0500000000000069</v>
      </c>
      <c r="D35" s="20">
        <v>5386</v>
      </c>
      <c r="E35" s="15">
        <f t="shared" si="1"/>
        <v>3.0500000000000105</v>
      </c>
      <c r="F35" s="21">
        <v>60571</v>
      </c>
      <c r="G35" s="16">
        <f t="shared" si="2"/>
        <v>2.050000000000014</v>
      </c>
      <c r="H35" s="22">
        <v>291160</v>
      </c>
      <c r="I35" s="17">
        <f t="shared" si="3"/>
        <v>1.0500000000000134</v>
      </c>
      <c r="J35" s="23">
        <v>673645</v>
      </c>
      <c r="K35" s="18">
        <f t="shared" si="4"/>
        <v>5.0000000000012951E-2</v>
      </c>
      <c r="L35" s="24">
        <v>926471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Discrete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Ramana</cp:lastModifiedBy>
  <dcterms:created xsi:type="dcterms:W3CDTF">2020-01-10T16:28:04Z</dcterms:created>
  <dcterms:modified xsi:type="dcterms:W3CDTF">2021-01-16T10:01:42Z</dcterms:modified>
</cp:coreProperties>
</file>